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ensu\Desktop\ドッジボール\土浦ドッジボール協会\2025年度\250622　かすみがうらCUP\"/>
    </mc:Choice>
  </mc:AlternateContent>
  <xr:revisionPtr revIDLastSave="0" documentId="13_ncr:1_{5D3E5C0A-2948-4B99-A524-E9A0451D2A34}" xr6:coauthVersionLast="47" xr6:coauthVersionMax="47" xr10:uidLastSave="{00000000-0000-0000-0000-000000000000}"/>
  <bookViews>
    <workbookView xWindow="-108" yWindow="-108" windowWidth="23256" windowHeight="12456" xr2:uid="{9192CF88-69CD-4D48-8C9F-8E4C5D996075}"/>
  </bookViews>
  <sheets>
    <sheet name="Sheet1" sheetId="1" r:id="rId1"/>
  </sheets>
  <definedNames>
    <definedName name="_xlnm.Print_Area" localSheetId="0">Sheet1!$A$1:$J$36</definedName>
  </definedNames>
  <calcPr calcId="191029"/>
</workbook>
</file>

<file path=xl/calcChain.xml><?xml version="1.0" encoding="utf-8"?>
<calcChain xmlns="http://schemas.openxmlformats.org/spreadsheetml/2006/main">
  <c r="B25" i="1" l="1"/>
  <c r="B28" i="1"/>
  <c r="B23" i="1"/>
  <c r="G33" i="1"/>
  <c r="G32" i="1"/>
  <c r="G31" i="1"/>
  <c r="G30" i="1"/>
  <c r="E31" i="1"/>
  <c r="E32" i="1"/>
  <c r="E33" i="1"/>
  <c r="E30" i="1"/>
  <c r="B33" i="1"/>
  <c r="B32" i="1"/>
  <c r="B31" i="1"/>
  <c r="B30" i="1"/>
  <c r="G16" i="1"/>
  <c r="I15" i="1"/>
  <c r="I14" i="1"/>
  <c r="I13" i="1"/>
  <c r="I12" i="1"/>
  <c r="I30" i="1" l="1"/>
  <c r="I33" i="1"/>
  <c r="I32" i="1"/>
  <c r="G34" i="1"/>
  <c r="I31" i="1"/>
  <c r="I16" i="1"/>
  <c r="I34" i="1" l="1"/>
  <c r="D27" i="1" s="1"/>
</calcChain>
</file>

<file path=xl/sharedStrings.xml><?xml version="1.0" encoding="utf-8"?>
<sst xmlns="http://schemas.openxmlformats.org/spreadsheetml/2006/main" count="58" uniqueCount="29">
  <si>
    <t>単価（税込）</t>
    <rPh sb="0" eb="2">
      <t>タンカ</t>
    </rPh>
    <rPh sb="3" eb="5">
      <t>ゼイコミ</t>
    </rPh>
    <phoneticPr fontId="1"/>
  </si>
  <si>
    <t>商　品　名</t>
    <rPh sb="0" eb="1">
      <t>ショウ</t>
    </rPh>
    <rPh sb="2" eb="3">
      <t>ヒン</t>
    </rPh>
    <rPh sb="4" eb="5">
      <t>メイ</t>
    </rPh>
    <phoneticPr fontId="1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</si>
  <si>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</si>
  <si>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</si>
  <si>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</si>
  <si>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r>
      <t xml:space="preserve"> </t>
    </r>
    <r>
      <rPr>
        <sz val="12"/>
        <color indexed="8"/>
        <rFont val="ＭＳ Ｐゴシック"/>
        <family val="3"/>
        <charset val="128"/>
      </rPr>
      <t>空容器は、体育館ロビーにて回収いたします。　午後２時までにお持ちください。</t>
    </r>
    <rPh sb="1" eb="2">
      <t>カラ</t>
    </rPh>
    <rPh sb="2" eb="4">
      <t>ヨウキ</t>
    </rPh>
    <rPh sb="6" eb="9">
      <t>タイイクカン</t>
    </rPh>
    <rPh sb="14" eb="16">
      <t>カイシュウ</t>
    </rPh>
    <rPh sb="23" eb="25">
      <t>ゴゴ</t>
    </rPh>
    <rPh sb="26" eb="27">
      <t>ジ</t>
    </rPh>
    <rPh sb="31" eb="32">
      <t>モ</t>
    </rPh>
    <phoneticPr fontId="1"/>
  </si>
  <si>
    <t>合計</t>
    <rPh sb="0" eb="2">
      <t>ゴウケイ</t>
    </rPh>
    <phoneticPr fontId="1"/>
  </si>
  <si>
    <t>お弁当注文書</t>
    <rPh sb="1" eb="3">
      <t>ベントウ</t>
    </rPh>
    <rPh sb="3" eb="6">
      <t>チュウモンショ</t>
    </rPh>
    <phoneticPr fontId="1"/>
  </si>
  <si>
    <t>円</t>
    <rPh sb="0" eb="1">
      <t>エン</t>
    </rPh>
    <phoneticPr fontId="1"/>
  </si>
  <si>
    <t>担当者名</t>
    <rPh sb="0" eb="3">
      <t>タントウシャ</t>
    </rPh>
    <rPh sb="3" eb="4">
      <t>メイ</t>
    </rPh>
    <phoneticPr fontId="1"/>
  </si>
  <si>
    <t>ハンバーグ弁当</t>
    <rPh sb="5" eb="7">
      <t>ベントウ</t>
    </rPh>
    <phoneticPr fontId="1"/>
  </si>
  <si>
    <t>幕の内弁当</t>
    <rPh sb="0" eb="1">
      <t>マク</t>
    </rPh>
    <rPh sb="2" eb="5">
      <t>ウチベントウ</t>
    </rPh>
    <phoneticPr fontId="1"/>
  </si>
  <si>
    <t>土浦ドッジボール協会</t>
    <rPh sb="0" eb="2">
      <t>ツチウラ</t>
    </rPh>
    <rPh sb="8" eb="10">
      <t>キョウカイ</t>
    </rPh>
    <phoneticPr fontId="1"/>
  </si>
  <si>
    <t>連絡先：090-4542-4516　　土浦ドッジボール協会　鈴木　まで</t>
    <rPh sb="0" eb="3">
      <t>レンラクサキ</t>
    </rPh>
    <rPh sb="19" eb="21">
      <t>ツチウラ</t>
    </rPh>
    <rPh sb="27" eb="29">
      <t>キョウカイ</t>
    </rPh>
    <rPh sb="30" eb="32">
      <t>スズキ</t>
    </rPh>
    <phoneticPr fontId="1"/>
  </si>
  <si>
    <t>申し込み先　　　Ｅ-mail　tsuchiura.dodgeball@gmail.com</t>
    <rPh sb="0" eb="1">
      <t>モウ</t>
    </rPh>
    <rPh sb="2" eb="3">
      <t>コ</t>
    </rPh>
    <rPh sb="4" eb="5">
      <t>サキ</t>
    </rPh>
    <phoneticPr fontId="1"/>
  </si>
  <si>
    <t>霞ヶ浦文化体育会館</t>
    <rPh sb="0" eb="3">
      <t>カスミガウラ</t>
    </rPh>
    <rPh sb="3" eb="5">
      <t>ブンカ</t>
    </rPh>
    <rPh sb="5" eb="7">
      <t>タイイク</t>
    </rPh>
    <rPh sb="7" eb="9">
      <t>カイカン</t>
    </rPh>
    <phoneticPr fontId="1"/>
  </si>
  <si>
    <t>かすみがうらＣＵＰオープンドッジボール大会</t>
  </si>
  <si>
    <t>ミックスフライ弁当</t>
    <rPh sb="7" eb="9">
      <t>ベントウ</t>
    </rPh>
    <phoneticPr fontId="1"/>
  </si>
  <si>
    <t>からあげ弁当</t>
    <rPh sb="4" eb="6">
      <t>ベントウ</t>
    </rPh>
    <phoneticPr fontId="1"/>
  </si>
  <si>
    <t>様</t>
    <rPh sb="0" eb="1">
      <t>サマ</t>
    </rPh>
    <phoneticPr fontId="1"/>
  </si>
  <si>
    <t>※お弁当の写真はイメージ図となり、実際と異なる場合がございます。</t>
    <rPh sb="2" eb="4">
      <t>べんとう</t>
    </rPh>
    <rPh sb="5" eb="7">
      <t>しゃしん</t>
    </rPh>
    <rPh sb="12" eb="13">
      <t>ず</t>
    </rPh>
    <rPh sb="17" eb="19">
      <t>じっさい</t>
    </rPh>
    <rPh sb="20" eb="21">
      <t>こと</t>
    </rPh>
    <rPh sb="23" eb="25">
      <t>ばあい</t>
    </rPh>
    <phoneticPr fontId="1" type="Hiragana"/>
  </si>
  <si>
    <t>個</t>
    <rPh sb="0" eb="1">
      <t>コ</t>
    </rPh>
    <phoneticPr fontId="1"/>
  </si>
  <si>
    <t>注文数量</t>
    <rPh sb="0" eb="1">
      <t>チュウ</t>
    </rPh>
    <rPh sb="1" eb="2">
      <t>ブン</t>
    </rPh>
    <rPh sb="2" eb="3">
      <t>スウ</t>
    </rPh>
    <rPh sb="3" eb="4">
      <t>リョウ</t>
    </rPh>
    <phoneticPr fontId="1"/>
  </si>
  <si>
    <t>注文数量</t>
    <rPh sb="0" eb="1">
      <t>チュウ</t>
    </rPh>
    <rPh sb="1" eb="2">
      <t>ブン</t>
    </rPh>
    <phoneticPr fontId="1"/>
  </si>
  <si>
    <t>大会開催日</t>
    <rPh sb="0" eb="2">
      <t>タイカイ</t>
    </rPh>
    <rPh sb="2" eb="4">
      <t>カイサイ</t>
    </rPh>
    <rPh sb="4" eb="5">
      <t>ビ</t>
    </rPh>
    <phoneticPr fontId="1"/>
  </si>
  <si>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</si>
  <si>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</si>
  <si>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締め切り</t>
    <rPh sb="0" eb="1">
      <t>シ</t>
    </rPh>
    <rPh sb="2" eb="3">
      <t>キ</t>
    </rPh>
    <phoneticPr fontId="1"/>
  </si>
  <si>
    <t>大会会場</t>
    <rPh sb="0" eb="2">
      <t>タイカイ</t>
    </rPh>
    <rPh sb="2" eb="4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</si>
</sst>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\(aaa\)&quot;　必着&quot;"/>
    <numFmt numFmtId="177" formatCode="yyyy&quot;年&quot;m&quot;月&quot;d&quot;日&quot;\(aaa\)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38" fontId="0" fillId="0" borderId="9" xfId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0" fontId="7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76" fontId="9" fillId="0" borderId="6" xfId="0" applyNumberFormat="1" applyFont="1" applyBorder="1" applyAlignment="1">
      <alignment horizontal="center"/>
    </xf>
    <xf numFmtId="0" fontId="0" fillId="0" borderId="6" xfId="0" applyBorder="1" applyAlignme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77" fontId="12" fillId="0" borderId="5" xfId="0" applyNumberFormat="1" applyFont="1" applyBorder="1" applyAlignment="1">
      <alignment horizontal="center"/>
    </xf>
    <xf numFmtId="0" fontId="0" fillId="0" borderId="5" xfId="0" applyBorder="1" applyAlignment="1"/>
    <xf numFmtId="0" fontId="7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shrinkToFi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11" fillId="0" borderId="3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11</xdr:row>
      <xdr:rowOff>2</xdr:rowOff>
    </xdr:from>
    <xdr:to>
      <xdr:col>4</xdr:col>
      <xdr:colOff>11983</xdr:colOff>
      <xdr:row>11</xdr:row>
      <xdr:rowOff>574110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B88A032-7640-4F6A-A0D0-2C6618CF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631" y="3596016"/>
          <a:ext cx="690475" cy="574108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12</xdr:row>
      <xdr:rowOff>1</xdr:rowOff>
    </xdr:from>
    <xdr:to>
      <xdr:col>4</xdr:col>
      <xdr:colOff>10440</xdr:colOff>
      <xdr:row>13</xdr:row>
      <xdr:rowOff>3146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AC88BB6-DFB4-B917-5B49-E509C23BB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631" y="4175343"/>
          <a:ext cx="688932" cy="582474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13</xdr:row>
      <xdr:rowOff>0</xdr:rowOff>
    </xdr:from>
    <xdr:to>
      <xdr:col>4</xdr:col>
      <xdr:colOff>0</xdr:colOff>
      <xdr:row>14</xdr:row>
      <xdr:rowOff>2744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9BF5F5E-9314-A65D-BFD1-6937B704C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631" y="4754671"/>
          <a:ext cx="678492" cy="579047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14</xdr:row>
      <xdr:rowOff>0</xdr:rowOff>
    </xdr:from>
    <xdr:to>
      <xdr:col>4</xdr:col>
      <xdr:colOff>9201</xdr:colOff>
      <xdr:row>15</xdr:row>
      <xdr:rowOff>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8F89516-9253-51C6-BFD0-E5B75B497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7932" y="5334000"/>
          <a:ext cx="692372" cy="578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9AB8D-FBE4-4399-8246-C2A32FF81FAF}">
  <sheetPr>
    <pageSetUpPr fitToPage="1"/>
  </sheetPr>
  <dimension ref="B1:J36"/>
  <sheetViews>
    <sheetView tabSelected="1" zoomScale="76" zoomScaleNormal="160" workbookViewId="0"/>
  </sheetViews>
  <sheetFormatPr defaultRowHeight="13.2" x14ac:dyDescent="0.2"/>
  <cols>
    <col min="1" max="1" width="4.6640625" customWidth="1"/>
    <col min="2" max="3" width="10.21875" customWidth="1"/>
    <col min="4" max="4" width="9.88671875" customWidth="1"/>
    <col min="5" max="5" width="8.88671875" style="3" customWidth="1"/>
    <col min="6" max="6" width="5.109375" customWidth="1"/>
    <col min="8" max="8" width="5.109375" customWidth="1"/>
    <col min="9" max="9" width="14.44140625" customWidth="1"/>
    <col min="10" max="10" width="5.109375" customWidth="1"/>
  </cols>
  <sheetData>
    <row r="1" spans="2:10" ht="27" customHeight="1" x14ac:dyDescent="0.2">
      <c r="B1" s="46" t="s">
        <v>16</v>
      </c>
      <c r="C1" s="46"/>
      <c r="D1" s="46"/>
      <c r="E1" s="46"/>
      <c r="F1" s="46"/>
      <c r="G1" s="46"/>
      <c r="H1" s="46"/>
      <c r="I1" s="46"/>
      <c r="J1" s="46"/>
    </row>
    <row r="2" spans="2:10" ht="13.2" customHeight="1" x14ac:dyDescent="0.2">
      <c r="B2" s="46" t="s">
        <v>7</v>
      </c>
      <c r="C2" s="46"/>
      <c r="D2" s="46"/>
      <c r="E2" s="46"/>
      <c r="F2" s="46"/>
      <c r="G2" s="46"/>
      <c r="H2" s="46"/>
      <c r="I2" s="46"/>
      <c r="J2" s="46"/>
    </row>
    <row r="3" spans="2:10" ht="13.2" customHeight="1" x14ac:dyDescent="0.2">
      <c r="B3" s="46"/>
      <c r="C3" s="46"/>
      <c r="D3" s="46"/>
      <c r="E3" s="46"/>
      <c r="F3" s="46"/>
      <c r="G3" s="46"/>
      <c r="H3" s="46"/>
      <c r="I3" s="46"/>
      <c r="J3" s="46"/>
    </row>
    <row r="4" spans="2:10" ht="27" customHeight="1" x14ac:dyDescent="0.2">
      <c r="B4" s="37" t="s">
        <v>24</v>
      </c>
      <c r="C4" s="37"/>
      <c r="D4" s="38">
        <v>45830</v>
      </c>
      <c r="E4" s="38"/>
      <c r="F4" s="38"/>
      <c r="G4" s="38"/>
      <c r="H4" s="38"/>
      <c r="I4" s="39"/>
      <c r="J4" s="39"/>
    </row>
    <row r="5" spans="2:10" ht="27" customHeight="1" x14ac:dyDescent="0.2">
      <c r="B5" s="36" t="s">
        <v>28</v>
      </c>
      <c r="C5" s="36"/>
      <c r="D5" s="40" t="s">
        <v>15</v>
      </c>
      <c r="E5" s="40"/>
      <c r="F5" s="40"/>
      <c r="G5" s="40"/>
      <c r="H5" s="40"/>
      <c r="I5" s="30"/>
      <c r="J5" s="30"/>
    </row>
    <row r="6" spans="2:10" ht="27" customHeight="1" x14ac:dyDescent="0.2">
      <c r="B6" s="36" t="s">
        <v>25</v>
      </c>
      <c r="C6" s="36"/>
      <c r="D6" s="27"/>
      <c r="E6" s="27"/>
      <c r="F6" s="27"/>
      <c r="G6" s="27"/>
      <c r="H6" s="27"/>
      <c r="I6" s="30"/>
      <c r="J6" s="30"/>
    </row>
    <row r="7" spans="2:10" ht="27" customHeight="1" x14ac:dyDescent="0.2">
      <c r="B7" s="36" t="s">
        <v>9</v>
      </c>
      <c r="C7" s="36"/>
      <c r="D7" s="27"/>
      <c r="E7" s="27"/>
      <c r="F7" s="27"/>
      <c r="G7" s="27"/>
      <c r="H7" s="27"/>
      <c r="I7" s="30"/>
      <c r="J7" s="30"/>
    </row>
    <row r="8" spans="2:10" ht="27.75" customHeight="1" x14ac:dyDescent="0.2">
      <c r="B8" s="36" t="s">
        <v>26</v>
      </c>
      <c r="C8" s="36"/>
      <c r="D8" s="27"/>
      <c r="E8" s="27"/>
      <c r="F8" s="27"/>
      <c r="G8" s="27"/>
      <c r="H8" s="27"/>
      <c r="I8" s="28"/>
      <c r="J8" s="28"/>
    </row>
    <row r="9" spans="2:10" ht="27" customHeight="1" x14ac:dyDescent="0.2">
      <c r="B9" s="36" t="s">
        <v>27</v>
      </c>
      <c r="C9" s="36"/>
      <c r="D9" s="29">
        <v>45816</v>
      </c>
      <c r="E9" s="29"/>
      <c r="F9" s="29"/>
      <c r="G9" s="29"/>
      <c r="H9" s="29"/>
      <c r="I9" s="30"/>
      <c r="J9" s="30"/>
    </row>
    <row r="11" spans="2:10" ht="27" customHeight="1" x14ac:dyDescent="0.2">
      <c r="B11" s="52" t="s">
        <v>1</v>
      </c>
      <c r="C11" s="53"/>
      <c r="D11" s="54"/>
      <c r="E11" s="52" t="s">
        <v>0</v>
      </c>
      <c r="F11" s="54"/>
      <c r="G11" s="52" t="s">
        <v>22</v>
      </c>
      <c r="H11" s="54"/>
      <c r="I11" s="52" t="s">
        <v>2</v>
      </c>
      <c r="J11" s="54"/>
    </row>
    <row r="12" spans="2:10" ht="45.6" customHeight="1" x14ac:dyDescent="0.2">
      <c r="B12" s="65" t="s">
        <v>18</v>
      </c>
      <c r="C12" s="70"/>
      <c r="D12" s="6"/>
      <c r="E12" s="2">
        <v>600</v>
      </c>
      <c r="F12" s="1" t="s">
        <v>8</v>
      </c>
      <c r="G12" s="2"/>
      <c r="H12" s="1" t="s">
        <v>21</v>
      </c>
      <c r="I12" s="8">
        <f>SUM(E12*G12)</f>
        <v>0</v>
      </c>
      <c r="J12" s="1" t="s">
        <v>3</v>
      </c>
    </row>
    <row r="13" spans="2:10" ht="45.6" customHeight="1" x14ac:dyDescent="0.2">
      <c r="B13" s="65" t="s">
        <v>10</v>
      </c>
      <c r="C13" s="66"/>
      <c r="D13" s="7"/>
      <c r="E13" s="2">
        <v>600</v>
      </c>
      <c r="F13" s="1" t="s">
        <v>8</v>
      </c>
      <c r="G13" s="2"/>
      <c r="H13" s="1" t="s">
        <v>21</v>
      </c>
      <c r="I13" s="8">
        <f>SUM(E13*G13)</f>
        <v>0</v>
      </c>
      <c r="J13" s="1" t="s">
        <v>3</v>
      </c>
    </row>
    <row r="14" spans="2:10" ht="45.6" customHeight="1" x14ac:dyDescent="0.2">
      <c r="B14" s="52" t="s">
        <v>11</v>
      </c>
      <c r="C14" s="54"/>
      <c r="D14" s="5"/>
      <c r="E14" s="2">
        <v>600</v>
      </c>
      <c r="F14" s="1" t="s">
        <v>8</v>
      </c>
      <c r="G14" s="2"/>
      <c r="H14" s="1" t="s">
        <v>21</v>
      </c>
      <c r="I14" s="8">
        <f>SUM(E14*G14)</f>
        <v>0</v>
      </c>
      <c r="J14" s="1" t="s">
        <v>3</v>
      </c>
    </row>
    <row r="15" spans="2:10" ht="45.6" customHeight="1" thickBot="1" x14ac:dyDescent="0.25">
      <c r="B15" s="67" t="s">
        <v>17</v>
      </c>
      <c r="C15" s="68"/>
      <c r="D15" s="4"/>
      <c r="E15" s="22">
        <v>600</v>
      </c>
      <c r="F15" s="21" t="s">
        <v>8</v>
      </c>
      <c r="G15" s="22"/>
      <c r="H15" s="21" t="s">
        <v>21</v>
      </c>
      <c r="I15" s="23">
        <f>SUM(E15*G15)</f>
        <v>0</v>
      </c>
      <c r="J15" s="21" t="s">
        <v>3</v>
      </c>
    </row>
    <row r="16" spans="2:10" ht="27" customHeight="1" thickTop="1" x14ac:dyDescent="0.2">
      <c r="B16" s="31" t="s">
        <v>6</v>
      </c>
      <c r="C16" s="32"/>
      <c r="D16" s="33"/>
      <c r="E16" s="33"/>
      <c r="F16" s="34"/>
      <c r="G16" s="24">
        <f>SUM(G12:G15)</f>
        <v>0</v>
      </c>
      <c r="H16" s="25" t="s">
        <v>21</v>
      </c>
      <c r="I16" s="26">
        <f>SUM(I12:I15)</f>
        <v>0</v>
      </c>
      <c r="J16" s="25" t="s">
        <v>3</v>
      </c>
    </row>
    <row r="17" spans="2:10" ht="14.4" x14ac:dyDescent="0.2">
      <c r="B17" s="45" t="s">
        <v>20</v>
      </c>
      <c r="C17" s="45"/>
      <c r="D17" s="45"/>
      <c r="E17" s="45"/>
      <c r="F17" s="45"/>
      <c r="G17" s="45"/>
      <c r="H17" s="45"/>
      <c r="I17" s="45"/>
      <c r="J17" s="45"/>
    </row>
    <row r="18" spans="2:10" ht="10.8" customHeight="1" x14ac:dyDescent="0.2">
      <c r="B18" s="64"/>
      <c r="C18" s="64"/>
      <c r="D18" s="64"/>
      <c r="E18" s="64"/>
      <c r="F18" s="64"/>
      <c r="G18" s="64"/>
      <c r="H18" s="64"/>
      <c r="I18" s="64"/>
      <c r="J18" s="64"/>
    </row>
    <row r="19" spans="2:10" ht="16.05" customHeight="1" x14ac:dyDescent="0.2">
      <c r="B19" s="64" t="s">
        <v>5</v>
      </c>
      <c r="C19" s="64"/>
      <c r="D19" s="64"/>
      <c r="E19" s="64"/>
      <c r="F19" s="64"/>
      <c r="G19" s="64"/>
      <c r="H19" s="64"/>
      <c r="I19" s="64"/>
      <c r="J19" s="64"/>
    </row>
    <row r="20" spans="2:10" ht="16.05" customHeight="1" x14ac:dyDescent="0.2">
      <c r="B20" s="69" t="s">
        <v>14</v>
      </c>
      <c r="C20" s="64"/>
      <c r="D20" s="64"/>
      <c r="E20" s="64"/>
      <c r="F20" s="64"/>
      <c r="G20" s="64"/>
      <c r="H20" s="64"/>
      <c r="I20" s="64"/>
      <c r="J20" s="64"/>
    </row>
    <row r="21" spans="2:10" ht="16.05" customHeight="1" x14ac:dyDescent="0.2">
      <c r="B21" s="64" t="s">
        <v>13</v>
      </c>
      <c r="C21" s="64"/>
      <c r="D21" s="64"/>
      <c r="E21" s="64"/>
      <c r="F21" s="64"/>
      <c r="G21" s="64"/>
      <c r="H21" s="64"/>
      <c r="I21" s="64"/>
      <c r="J21" s="64"/>
    </row>
    <row r="22" spans="2:10" ht="16.05" customHeight="1" thickBot="1" x14ac:dyDescent="0.25">
      <c r="B22" s="63"/>
      <c r="C22" s="63"/>
      <c r="D22" s="63"/>
      <c r="E22" s="63"/>
      <c r="F22" s="63"/>
      <c r="G22" s="63"/>
      <c r="H22" s="63"/>
      <c r="I22" s="63"/>
      <c r="J22" s="63"/>
    </row>
    <row r="23" spans="2:10" ht="23.4" customHeight="1" x14ac:dyDescent="0.2">
      <c r="B23" s="57">
        <f>D4</f>
        <v>45830</v>
      </c>
      <c r="C23" s="58"/>
      <c r="D23" s="58"/>
      <c r="E23" s="58"/>
      <c r="F23" s="58"/>
      <c r="G23" s="58"/>
      <c r="H23" s="58"/>
      <c r="I23" s="58"/>
      <c r="J23" s="58"/>
    </row>
    <row r="24" spans="2:10" ht="19.2" x14ac:dyDescent="0.2">
      <c r="B24" s="46" t="s">
        <v>4</v>
      </c>
      <c r="C24" s="59"/>
      <c r="D24" s="59"/>
      <c r="E24" s="59"/>
      <c r="F24" s="59"/>
      <c r="G24" s="59"/>
      <c r="H24" s="59"/>
      <c r="I24" s="59"/>
      <c r="J24" s="59"/>
    </row>
    <row r="25" spans="2:10" ht="34.799999999999997" customHeight="1" x14ac:dyDescent="0.25">
      <c r="B25" s="41" t="str">
        <f>IF(D6="","",D6)</f>
        <v/>
      </c>
      <c r="C25" s="41"/>
      <c r="D25" s="41"/>
      <c r="E25" s="41"/>
      <c r="F25" s="42" t="s">
        <v>19</v>
      </c>
      <c r="G25" s="42"/>
    </row>
    <row r="26" spans="2:10" ht="16.2" x14ac:dyDescent="0.2">
      <c r="B26" s="9"/>
      <c r="C26" s="9"/>
      <c r="D26" s="9"/>
      <c r="E26" s="14"/>
      <c r="F26" s="10"/>
      <c r="G26" s="10"/>
    </row>
    <row r="27" spans="2:10" ht="29.4" customHeight="1" x14ac:dyDescent="0.2">
      <c r="D27" s="44" t="str">
        <f>"　★　\　"&amp;TEXT(I34,"#,##0")&amp;"－"</f>
        <v>　★　\　0－</v>
      </c>
      <c r="E27" s="44"/>
      <c r="F27" s="44"/>
      <c r="G27" s="44"/>
    </row>
    <row r="28" spans="2:10" ht="40.200000000000003" customHeight="1" x14ac:dyDescent="0.2">
      <c r="B28" s="43" t="str">
        <f>"但し、"&amp;B1&amp;"の弁当代として領収いたしました。"&amp;CHAR(10)&amp;"以下、明細となります。"</f>
        <v>但し、かすみがうらＣＵＰオープンドッジボール大会の弁当代として領収いたしました。
以下、明細となります。</v>
      </c>
      <c r="C28" s="43"/>
      <c r="D28" s="43"/>
      <c r="E28" s="43"/>
      <c r="F28" s="43"/>
      <c r="G28" s="43"/>
      <c r="H28" s="43"/>
      <c r="I28" s="43"/>
      <c r="J28" s="43"/>
    </row>
    <row r="29" spans="2:10" ht="18.600000000000001" customHeight="1" x14ac:dyDescent="0.2">
      <c r="B29" s="47" t="s">
        <v>1</v>
      </c>
      <c r="C29" s="48"/>
      <c r="D29" s="49"/>
      <c r="E29" s="47" t="s">
        <v>0</v>
      </c>
      <c r="F29" s="49"/>
      <c r="G29" s="47" t="s">
        <v>23</v>
      </c>
      <c r="H29" s="49"/>
      <c r="I29" s="47" t="s">
        <v>2</v>
      </c>
      <c r="J29" s="49"/>
    </row>
    <row r="30" spans="2:10" ht="18.600000000000001" customHeight="1" x14ac:dyDescent="0.2">
      <c r="B30" s="50" t="str">
        <f>B12</f>
        <v>からあげ弁当</v>
      </c>
      <c r="C30" s="51"/>
      <c r="D30" s="49"/>
      <c r="E30" s="12">
        <f>E12</f>
        <v>600</v>
      </c>
      <c r="F30" s="11" t="s">
        <v>8</v>
      </c>
      <c r="G30" s="12">
        <f>G12</f>
        <v>0</v>
      </c>
      <c r="H30" s="11" t="s">
        <v>21</v>
      </c>
      <c r="I30" s="13">
        <f>SUM(E30*G30)</f>
        <v>0</v>
      </c>
      <c r="J30" s="11" t="s">
        <v>3</v>
      </c>
    </row>
    <row r="31" spans="2:10" ht="18.600000000000001" customHeight="1" x14ac:dyDescent="0.2">
      <c r="B31" s="50" t="str">
        <f>B13</f>
        <v>ハンバーグ弁当</v>
      </c>
      <c r="C31" s="51"/>
      <c r="D31" s="49"/>
      <c r="E31" s="12">
        <f t="shared" ref="E31:E33" si="0">E13</f>
        <v>600</v>
      </c>
      <c r="F31" s="11" t="s">
        <v>8</v>
      </c>
      <c r="G31" s="12">
        <f>G13</f>
        <v>0</v>
      </c>
      <c r="H31" s="11" t="s">
        <v>21</v>
      </c>
      <c r="I31" s="13">
        <f>SUM(E31*G31)</f>
        <v>0</v>
      </c>
      <c r="J31" s="11" t="s">
        <v>3</v>
      </c>
    </row>
    <row r="32" spans="2:10" ht="18.600000000000001" customHeight="1" x14ac:dyDescent="0.2">
      <c r="B32" s="50" t="str">
        <f>B14</f>
        <v>幕の内弁当</v>
      </c>
      <c r="C32" s="51"/>
      <c r="D32" s="49"/>
      <c r="E32" s="12">
        <f t="shared" si="0"/>
        <v>600</v>
      </c>
      <c r="F32" s="11" t="s">
        <v>8</v>
      </c>
      <c r="G32" s="12">
        <f>G14</f>
        <v>0</v>
      </c>
      <c r="H32" s="11" t="s">
        <v>21</v>
      </c>
      <c r="I32" s="13">
        <f>SUM(E32*G32)</f>
        <v>0</v>
      </c>
      <c r="J32" s="11" t="s">
        <v>3</v>
      </c>
    </row>
    <row r="33" spans="2:10" ht="18.600000000000001" customHeight="1" thickBot="1" x14ac:dyDescent="0.25">
      <c r="B33" s="60" t="str">
        <f>B15</f>
        <v>ミックスフライ弁当</v>
      </c>
      <c r="C33" s="61"/>
      <c r="D33" s="62"/>
      <c r="E33" s="16">
        <f t="shared" si="0"/>
        <v>600</v>
      </c>
      <c r="F33" s="15" t="s">
        <v>8</v>
      </c>
      <c r="G33" s="16">
        <f>G15</f>
        <v>0</v>
      </c>
      <c r="H33" s="15" t="s">
        <v>21</v>
      </c>
      <c r="I33" s="17">
        <f>SUM(E33*G33)</f>
        <v>0</v>
      </c>
      <c r="J33" s="15" t="s">
        <v>3</v>
      </c>
    </row>
    <row r="34" spans="2:10" ht="18.600000000000001" customHeight="1" thickTop="1" x14ac:dyDescent="0.2">
      <c r="B34" s="35" t="s">
        <v>6</v>
      </c>
      <c r="C34" s="33"/>
      <c r="D34" s="33"/>
      <c r="E34" s="33"/>
      <c r="F34" s="34"/>
      <c r="G34" s="18">
        <f>SUM(G30:G33)</f>
        <v>0</v>
      </c>
      <c r="H34" s="19" t="s">
        <v>21</v>
      </c>
      <c r="I34" s="20">
        <f>SUM(I30:I33)</f>
        <v>0</v>
      </c>
      <c r="J34" s="19" t="s">
        <v>3</v>
      </c>
    </row>
    <row r="35" spans="2:10" ht="27" customHeight="1" x14ac:dyDescent="0.2">
      <c r="F35" s="55" t="s">
        <v>12</v>
      </c>
      <c r="G35" s="55"/>
      <c r="H35" s="55"/>
      <c r="I35" s="55"/>
      <c r="J35" s="55"/>
    </row>
    <row r="36" spans="2:10" ht="13.2" customHeight="1" x14ac:dyDescent="0.2">
      <c r="F36" s="56"/>
      <c r="G36" s="56"/>
      <c r="H36" s="56"/>
      <c r="I36" s="56"/>
      <c r="J36" s="56"/>
    </row>
  </sheetData>
  <mergeCells count="45">
    <mergeCell ref="F35:J36"/>
    <mergeCell ref="B23:J23"/>
    <mergeCell ref="B24:J24"/>
    <mergeCell ref="B32:D32"/>
    <mergeCell ref="B33:D33"/>
    <mergeCell ref="E29:F29"/>
    <mergeCell ref="G29:H29"/>
    <mergeCell ref="I29:J29"/>
    <mergeCell ref="B2:J3"/>
    <mergeCell ref="B1:J1"/>
    <mergeCell ref="B29:D29"/>
    <mergeCell ref="B30:D30"/>
    <mergeCell ref="B31:D31"/>
    <mergeCell ref="B11:D11"/>
    <mergeCell ref="B22:J22"/>
    <mergeCell ref="B19:J19"/>
    <mergeCell ref="B13:C13"/>
    <mergeCell ref="E11:F11"/>
    <mergeCell ref="B21:J21"/>
    <mergeCell ref="B14:C14"/>
    <mergeCell ref="B15:C15"/>
    <mergeCell ref="G11:H11"/>
    <mergeCell ref="B20:J20"/>
    <mergeCell ref="B8:C8"/>
    <mergeCell ref="B5:C5"/>
    <mergeCell ref="B4:C4"/>
    <mergeCell ref="D4:J4"/>
    <mergeCell ref="D5:J5"/>
    <mergeCell ref="D6:J6"/>
    <mergeCell ref="D8:J8"/>
    <mergeCell ref="D9:J9"/>
    <mergeCell ref="B16:F16"/>
    <mergeCell ref="B34:F34"/>
    <mergeCell ref="B6:C6"/>
    <mergeCell ref="D7:J7"/>
    <mergeCell ref="B25:E25"/>
    <mergeCell ref="F25:G25"/>
    <mergeCell ref="B28:J28"/>
    <mergeCell ref="D27:G27"/>
    <mergeCell ref="B17:J17"/>
    <mergeCell ref="B9:C9"/>
    <mergeCell ref="B18:J18"/>
    <mergeCell ref="B7:C7"/>
    <mergeCell ref="B12:C12"/>
    <mergeCell ref="I11:J11"/>
  </mergeCells>
  <phoneticPr fontId="1" type="Hiragana"/>
  <printOptions horizontalCentered="1"/>
  <pageMargins left="0.70866141732283472" right="0.70866141732283472" top="0.35433070866141736" bottom="0.35433070866141736" header="0.31496062992125984" footer="0.31496062992125984"/>
  <pageSetup paperSize="9" scale="98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</dc:creator>
  <cp:lastModifiedBy>健 鈴木</cp:lastModifiedBy>
  <cp:lastPrinted>2025-04-15T15:51:53Z</cp:lastPrinted>
  <dcterms:created xsi:type="dcterms:W3CDTF">2015-04-01T08:37:11Z</dcterms:created>
  <dcterms:modified xsi:type="dcterms:W3CDTF">2025-04-16T15:10:00Z</dcterms:modified>
</cp:coreProperties>
</file>